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4545" tabRatio="801" activeTab="0"/>
  </bookViews>
  <sheets>
    <sheet name="Особисті" sheetId="1" r:id="rId1"/>
  </sheets>
  <definedNames/>
  <calcPr fullCalcOnLoad="1"/>
</workbook>
</file>

<file path=xl/sharedStrings.xml><?xml version="1.0" encoding="utf-8"?>
<sst xmlns="http://schemas.openxmlformats.org/spreadsheetml/2006/main" count="241" uniqueCount="111">
  <si>
    <t>Р.н.</t>
  </si>
  <si>
    <t>І</t>
  </si>
  <si>
    <t>ІІІ</t>
  </si>
  <si>
    <t>ІІ</t>
  </si>
  <si>
    <t>Прізвище, ім'я</t>
  </si>
  <si>
    <t>Викон. розряд</t>
  </si>
  <si>
    <t>Місце</t>
  </si>
  <si>
    <t>Власна вага, кг</t>
  </si>
  <si>
    <t>Ривок, кг</t>
  </si>
  <si>
    <t>Поштовх, кг</t>
  </si>
  <si>
    <t>Сума двоборства, кг</t>
  </si>
  <si>
    <t xml:space="preserve">Протокол особистої першості </t>
  </si>
  <si>
    <t>Ч о л о в і к и</t>
  </si>
  <si>
    <t xml:space="preserve"> - </t>
  </si>
  <si>
    <t>Ж і н к и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</si>
  <si>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</si>
  <si>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</si>
  <si>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</si>
  <si>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</si>
  <si>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Вагова категорія 62 кг  </t>
  </si>
  <si>
    <t xml:space="preserve">Вагова категорія 69 кг </t>
  </si>
  <si>
    <t xml:space="preserve">Вагова категорія 56 кг  </t>
  </si>
  <si>
    <t>Вагова категорія 69 кг</t>
  </si>
  <si>
    <t xml:space="preserve">Вагова категорія 63 кг </t>
  </si>
  <si>
    <t xml:space="preserve">Вагова категорія 58 кг </t>
  </si>
  <si>
    <t>Вагова категорія 53 кг</t>
  </si>
  <si>
    <t>Вагова категорія +105 кг</t>
  </si>
  <si>
    <t>Наханьков Володимир</t>
  </si>
  <si>
    <t>МСУ</t>
  </si>
  <si>
    <t>Чемпіонат м. Києва серед юніорів з важкої  атлетики</t>
  </si>
  <si>
    <t>№</t>
  </si>
  <si>
    <t>Розр.</t>
  </si>
  <si>
    <t>Команда</t>
  </si>
  <si>
    <t>ДСТ,
відомство</t>
  </si>
  <si>
    <t>Тренер</t>
  </si>
  <si>
    <t>Головне управління по фізичній культурі та спорту Київської міської державної адміністрації</t>
  </si>
  <si>
    <t>Вагова категорія 48 кг</t>
  </si>
  <si>
    <t>НУБіП Укр.</t>
  </si>
  <si>
    <t>Колос</t>
  </si>
  <si>
    <t>2 ю</t>
  </si>
  <si>
    <t>Береза Г.Ю.</t>
  </si>
  <si>
    <t>Поліщук Юлія</t>
  </si>
  <si>
    <t>Спартак</t>
  </si>
  <si>
    <t>Лисенко В.Ю.</t>
  </si>
  <si>
    <t>Індустр.техн.</t>
  </si>
  <si>
    <t>КМСУ</t>
  </si>
  <si>
    <t>Вагова категорія 75 кг</t>
  </si>
  <si>
    <t>Яременко Олександра</t>
  </si>
  <si>
    <t>Вагова категорія +75 кг</t>
  </si>
  <si>
    <t>Козік Максим</t>
  </si>
  <si>
    <t>ск Десантник</t>
  </si>
  <si>
    <t>Іващенко В.Б.</t>
  </si>
  <si>
    <t>п/к</t>
  </si>
  <si>
    <t>Стратієвський Євген</t>
  </si>
  <si>
    <t>Скачков Станіслав</t>
  </si>
  <si>
    <t>Заволович Олександр</t>
  </si>
  <si>
    <t>ДЮСШ-2</t>
  </si>
  <si>
    <t xml:space="preserve">Король Р.І., Рошуор В.М. </t>
  </si>
  <si>
    <t>Дубина Євген</t>
  </si>
  <si>
    <t>Ченчовий Павло</t>
  </si>
  <si>
    <t>Войновський Ярослав</t>
  </si>
  <si>
    <t>Бдієнко Руслан</t>
  </si>
  <si>
    <t>Вірич Олександр</t>
  </si>
  <si>
    <t>Панчук Роман</t>
  </si>
  <si>
    <t>Г.Ю. Береза (м.Київ)</t>
  </si>
  <si>
    <t>Р.І. Король (м. Бобровиця, Чернігівська обл.)</t>
  </si>
  <si>
    <t>М.Є. Остапенко (м. Київ)</t>
  </si>
  <si>
    <t>С.В. Бурко (м. Київ)</t>
  </si>
  <si>
    <t>В.К. Пархоменко (м. Київ)</t>
  </si>
  <si>
    <t>В.П. Краснов (м. Київ)</t>
  </si>
  <si>
    <t>С.С. Бринзак (м. Київ)</t>
  </si>
  <si>
    <t>м. Київ, НУБіП України, спортивний комплекс, зала важкої атлетики</t>
  </si>
  <si>
    <t>25 лютого 2012 року</t>
  </si>
  <si>
    <t>Родина Марина</t>
  </si>
  <si>
    <t>Бержанер Ксенія</t>
  </si>
  <si>
    <t>Журба Євгенія</t>
  </si>
  <si>
    <t>Бган Наталія</t>
  </si>
  <si>
    <t>Тулякова Олена</t>
  </si>
  <si>
    <t>Шумійчук Вікторія</t>
  </si>
  <si>
    <t>I</t>
  </si>
  <si>
    <t>Руденко Оксчана</t>
  </si>
  <si>
    <t>Шумейчук Роман</t>
  </si>
  <si>
    <t>Кобко Роман</t>
  </si>
  <si>
    <t>Україна</t>
  </si>
  <si>
    <t>Петрович В.С.</t>
  </si>
  <si>
    <t>Каргін Артем</t>
  </si>
  <si>
    <t>I ю</t>
  </si>
  <si>
    <t>Євсюткін Назарій</t>
  </si>
  <si>
    <t>ДШВСМ</t>
  </si>
  <si>
    <t>Суперовськийт С., Рошуор В.М.</t>
  </si>
  <si>
    <t>Кукарцев Ілля</t>
  </si>
  <si>
    <t>Рошуор В.М.</t>
  </si>
  <si>
    <t>Гасімов тімур</t>
  </si>
  <si>
    <t>Сербенюк Олексакндр</t>
  </si>
  <si>
    <t>Король Р.І.</t>
  </si>
  <si>
    <t>Бабченко Олександр</t>
  </si>
  <si>
    <t>Альошкін В.В.</t>
  </si>
  <si>
    <t>Іванов Владислав</t>
  </si>
  <si>
    <t>Король Р.І.,, Зубець</t>
  </si>
  <si>
    <t>Кубишковський Леонід</t>
  </si>
  <si>
    <t>Гребельний В., Рошуор В.М.</t>
  </si>
  <si>
    <t xml:space="preserve">Бдієнко В`ячеслав </t>
  </si>
  <si>
    <t>Білецький Аволодимир</t>
  </si>
  <si>
    <t xml:space="preserve">Головний суддя, спортивний суддя національної категорії                                </t>
  </si>
  <si>
    <t>Головний секретар, спортивний суддя I категорії</t>
  </si>
  <si>
    <t>Ст. суддя на помості, спортивний суддя І категорія</t>
  </si>
  <si>
    <t>Секретар, спортивний суддя НК</t>
  </si>
  <si>
    <t>С.О. Вербицький (м. Київ)</t>
  </si>
  <si>
    <t>Боковий суддя, спортивний суддя національної категорії</t>
  </si>
  <si>
    <t>Суддя на дублі, спортивний суддя І категорія</t>
  </si>
  <si>
    <t>Суддя прр учасниках спортивний суддя І категорія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</si>
</sst>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uhd.&quot;;\-#,##0\ &quot;uhd.&quot;"/>
    <numFmt numFmtId="165" formatCode="#,##0\ &quot;uhd.&quot;;[Red]\-#,##0\ &quot;uhd.&quot;"/>
    <numFmt numFmtId="166" formatCode="#,##0.00\ &quot;uhd.&quot;;\-#,##0.00\ &quot;uhd.&quot;"/>
    <numFmt numFmtId="167" formatCode="#,##0.00\ &quot;uhd.&quot;;[Red]\-#,##0.00\ &quot;uhd.&quot;"/>
    <numFmt numFmtId="168" formatCode="_-* #,##0\ &quot;uhd.&quot;_-;\-* #,##0\ &quot;uhd.&quot;_-;_-* &quot;-&quot;\ &quot;uhd.&quot;_-;_-@_-"/>
    <numFmt numFmtId="169" formatCode="_-* #,##0\ _u_h_d_._-;\-* #,##0\ _u_h_d_._-;_-* &quot;-&quot;\ _u_h_d_._-;_-@_-"/>
    <numFmt numFmtId="170" formatCode="_-* #,##0.00\ &quot;uhd.&quot;_-;\-* #,##0.00\ &quot;uhd.&quot;_-;_-* &quot;-&quot;??\ &quot;uhd.&quot;_-;_-@_-"/>
    <numFmt numFmtId="171" formatCode="_-* #,##0.00\ _u_h_d_._-;\-* #,##0.00\ _u_h_d_._-;_-* &quot;-&quot;??\ _u_h_d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4.5"/>
      <name val="Times New Roman CYR"/>
      <family val="1"/>
    </font>
    <font>
      <b/>
      <sz val="13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sz val="13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12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 shrinkToFit="1"/>
    </xf>
    <xf numFmtId="180" fontId="14" fillId="0" borderId="1" xfId="0" applyNumberFormat="1" applyFont="1" applyFill="1" applyBorder="1" applyAlignment="1">
      <alignment horizontal="center" vertical="center" textRotation="90" wrapText="1"/>
    </xf>
    <xf numFmtId="1" fontId="6" fillId="0" borderId="1" xfId="0" applyNumberFormat="1" applyFont="1" applyBorder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 shrinkToFit="1"/>
    </xf>
    <xf numFmtId="0" fontId="9" fillId="0" borderId="2" xfId="0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80" fontId="13" fillId="0" borderId="0" xfId="0" applyNumberFormat="1" applyFont="1" applyFill="1" applyAlignment="1">
      <alignment horizontal="center" vertical="center"/>
    </xf>
    <xf numFmtId="180" fontId="15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0" fontId="16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left"/>
    </xf>
    <xf numFmtId="0" fontId="9" fillId="0" borderId="2" xfId="0" applyFont="1" applyBorder="1" applyAlignment="1">
      <alignment vertical="center" wrapText="1"/>
    </xf>
    <xf numFmtId="180" fontId="15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 horizontal="center"/>
    </xf>
    <xf numFmtId="180" fontId="15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 wrapText="1" shrinkToFit="1"/>
    </xf>
    <xf numFmtId="180" fontId="15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0" fontId="16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80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wrapText="1" shrinkToFi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47" sqref="A47:L47"/>
    </sheetView>
  </sheetViews>
  <sheetFormatPr defaultColWidth="9.00390625" defaultRowHeight="12.75"/>
  <cols>
    <col min="1" max="1" width="3.75390625" style="3" customWidth="1"/>
    <col min="2" max="2" width="25.75390625" style="5" customWidth="1"/>
    <col min="3" max="3" width="7.875" style="6" customWidth="1"/>
    <col min="4" max="4" width="8.125" style="6" customWidth="1"/>
    <col min="5" max="5" width="15.375" style="6" customWidth="1"/>
    <col min="6" max="6" width="14.75390625" style="6" customWidth="1"/>
    <col min="7" max="7" width="6.25390625" style="40" customWidth="1"/>
    <col min="8" max="9" width="5.875" style="41" customWidth="1"/>
    <col min="10" max="10" width="6.125" style="24" customWidth="1"/>
    <col min="11" max="11" width="5.125" style="6" customWidth="1"/>
    <col min="12" max="12" width="8.125" style="6" customWidth="1"/>
    <col min="13" max="13" width="32.125" style="42" customWidth="1"/>
    <col min="14" max="16384" width="9.125" style="3" customWidth="1"/>
  </cols>
  <sheetData>
    <row r="1" spans="1:13" s="2" customFormat="1" ht="20.25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2" customFormat="1" ht="31.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1" customFormat="1" ht="28.5" customHeight="1">
      <c r="A3" s="69" t="s">
        <v>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1" customFormat="1" ht="19.5">
      <c r="A4" s="9" t="s">
        <v>72</v>
      </c>
      <c r="C4" s="10"/>
      <c r="D4" s="10"/>
      <c r="E4" s="10"/>
      <c r="F4" s="10"/>
      <c r="G4" s="36"/>
      <c r="H4" s="23"/>
      <c r="I4" s="23"/>
      <c r="J4" s="23"/>
      <c r="K4" s="10"/>
      <c r="L4" s="10"/>
      <c r="M4" s="18" t="s">
        <v>71</v>
      </c>
    </row>
    <row r="5" spans="1:13" s="4" customFormat="1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15" customFormat="1" ht="117.75">
      <c r="A6" s="19" t="s">
        <v>30</v>
      </c>
      <c r="B6" s="12" t="s">
        <v>4</v>
      </c>
      <c r="C6" s="13" t="s">
        <v>0</v>
      </c>
      <c r="D6" s="13" t="s">
        <v>31</v>
      </c>
      <c r="E6" s="13" t="s">
        <v>32</v>
      </c>
      <c r="F6" s="13" t="s">
        <v>33</v>
      </c>
      <c r="G6" s="21" t="s">
        <v>7</v>
      </c>
      <c r="H6" s="22" t="s">
        <v>8</v>
      </c>
      <c r="I6" s="22" t="s">
        <v>9</v>
      </c>
      <c r="J6" s="22" t="s">
        <v>10</v>
      </c>
      <c r="K6" s="14" t="s">
        <v>6</v>
      </c>
      <c r="L6" s="14" t="s">
        <v>5</v>
      </c>
      <c r="M6" s="33" t="s">
        <v>34</v>
      </c>
    </row>
    <row r="7" spans="1:13" s="8" customFormat="1" ht="18.75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s="27" customFormat="1" ht="15.75">
      <c r="A8" s="72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s="28" customFormat="1" ht="15.75">
      <c r="A9" s="43">
        <v>1</v>
      </c>
      <c r="B9" s="31" t="s">
        <v>73</v>
      </c>
      <c r="C9" s="32">
        <v>1993</v>
      </c>
      <c r="D9" s="32" t="s">
        <v>3</v>
      </c>
      <c r="E9" s="32" t="s">
        <v>37</v>
      </c>
      <c r="F9" s="32" t="s">
        <v>38</v>
      </c>
      <c r="G9" s="44">
        <v>45</v>
      </c>
      <c r="H9" s="45">
        <v>20</v>
      </c>
      <c r="I9" s="45">
        <v>26</v>
      </c>
      <c r="J9" s="46">
        <f>SUM(H9:I9)</f>
        <v>46</v>
      </c>
      <c r="K9" s="30">
        <v>1</v>
      </c>
      <c r="L9" s="32" t="s">
        <v>13</v>
      </c>
      <c r="M9" s="47" t="s">
        <v>40</v>
      </c>
    </row>
    <row r="10" spans="1:13" s="27" customFormat="1" ht="15.75">
      <c r="A10" s="72" t="s">
        <v>25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s="28" customFormat="1" ht="15.75">
      <c r="A11" s="43">
        <v>1</v>
      </c>
      <c r="B11" s="31" t="s">
        <v>74</v>
      </c>
      <c r="C11" s="32">
        <v>1992</v>
      </c>
      <c r="D11" s="32" t="s">
        <v>3</v>
      </c>
      <c r="E11" s="32" t="s">
        <v>37</v>
      </c>
      <c r="F11" s="32" t="s">
        <v>38</v>
      </c>
      <c r="G11" s="44">
        <v>50</v>
      </c>
      <c r="H11" s="45">
        <v>26</v>
      </c>
      <c r="I11" s="45">
        <v>37</v>
      </c>
      <c r="J11" s="46">
        <f>SUM(H11:I11)</f>
        <v>63</v>
      </c>
      <c r="K11" s="30">
        <v>1</v>
      </c>
      <c r="L11" s="32" t="s">
        <v>3</v>
      </c>
      <c r="M11" s="47" t="s">
        <v>40</v>
      </c>
    </row>
    <row r="12" spans="1:13" s="28" customFormat="1" ht="15.75">
      <c r="A12" s="43">
        <v>2</v>
      </c>
      <c r="B12" s="31" t="s">
        <v>75</v>
      </c>
      <c r="C12" s="32">
        <v>1994</v>
      </c>
      <c r="D12" s="32" t="s">
        <v>3</v>
      </c>
      <c r="E12" s="32" t="s">
        <v>37</v>
      </c>
      <c r="F12" s="32" t="s">
        <v>38</v>
      </c>
      <c r="G12" s="44">
        <v>48.2</v>
      </c>
      <c r="H12" s="45">
        <v>27</v>
      </c>
      <c r="I12" s="45">
        <v>35</v>
      </c>
      <c r="J12" s="46">
        <f>SUM(H12:I12)</f>
        <v>62</v>
      </c>
      <c r="K12" s="30">
        <v>2</v>
      </c>
      <c r="L12" s="32" t="s">
        <v>3</v>
      </c>
      <c r="M12" s="47" t="s">
        <v>40</v>
      </c>
    </row>
    <row r="13" spans="1:13" s="27" customFormat="1" ht="15.75">
      <c r="A13" s="72" t="s">
        <v>24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s="28" customFormat="1" ht="15.75">
      <c r="A14" s="43">
        <v>1</v>
      </c>
      <c r="B14" s="31" t="s">
        <v>41</v>
      </c>
      <c r="C14" s="32">
        <v>1993</v>
      </c>
      <c r="D14" s="32" t="s">
        <v>3</v>
      </c>
      <c r="E14" s="32" t="s">
        <v>37</v>
      </c>
      <c r="F14" s="32" t="s">
        <v>38</v>
      </c>
      <c r="G14" s="44">
        <v>56</v>
      </c>
      <c r="H14" s="45">
        <v>32</v>
      </c>
      <c r="I14" s="45">
        <v>42</v>
      </c>
      <c r="J14" s="46">
        <f>SUM(H14:I14)</f>
        <v>74</v>
      </c>
      <c r="K14" s="30">
        <v>1</v>
      </c>
      <c r="L14" s="32" t="s">
        <v>3</v>
      </c>
      <c r="M14" s="47" t="s">
        <v>40</v>
      </c>
    </row>
    <row r="15" spans="1:13" s="28" customFormat="1" ht="15.75">
      <c r="A15" s="43">
        <v>2</v>
      </c>
      <c r="B15" s="31" t="s">
        <v>76</v>
      </c>
      <c r="C15" s="32">
        <v>1993</v>
      </c>
      <c r="D15" s="32" t="s">
        <v>3</v>
      </c>
      <c r="E15" s="32" t="s">
        <v>37</v>
      </c>
      <c r="F15" s="32" t="s">
        <v>38</v>
      </c>
      <c r="G15" s="44">
        <v>53.6</v>
      </c>
      <c r="H15" s="45">
        <v>30</v>
      </c>
      <c r="I15" s="45">
        <v>42</v>
      </c>
      <c r="J15" s="46">
        <f>SUM(H15:I15)</f>
        <v>72</v>
      </c>
      <c r="K15" s="30">
        <v>2</v>
      </c>
      <c r="L15" s="32" t="s">
        <v>3</v>
      </c>
      <c r="M15" s="47" t="s">
        <v>40</v>
      </c>
    </row>
    <row r="16" spans="1:13" s="27" customFormat="1" ht="15.75">
      <c r="A16" s="72" t="s">
        <v>23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s="28" customFormat="1" ht="15.75">
      <c r="A17" s="43">
        <v>1</v>
      </c>
      <c r="B17" s="31" t="s">
        <v>77</v>
      </c>
      <c r="C17" s="32">
        <v>1992</v>
      </c>
      <c r="D17" s="32" t="s">
        <v>3</v>
      </c>
      <c r="E17" s="32" t="s">
        <v>37</v>
      </c>
      <c r="F17" s="32" t="s">
        <v>38</v>
      </c>
      <c r="G17" s="44">
        <v>60</v>
      </c>
      <c r="H17" s="45">
        <v>26</v>
      </c>
      <c r="I17" s="45">
        <v>33</v>
      </c>
      <c r="J17" s="46">
        <f>SUM(H17:I17)</f>
        <v>59</v>
      </c>
      <c r="K17" s="30">
        <v>1</v>
      </c>
      <c r="L17" s="32" t="s">
        <v>13</v>
      </c>
      <c r="M17" s="47" t="s">
        <v>40</v>
      </c>
    </row>
    <row r="18" spans="1:13" s="27" customFormat="1" ht="15.75">
      <c r="A18" s="72" t="s">
        <v>22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s="28" customFormat="1" ht="15.75">
      <c r="A19" s="43">
        <v>1</v>
      </c>
      <c r="B19" s="31" t="s">
        <v>78</v>
      </c>
      <c r="C19" s="32">
        <v>1993</v>
      </c>
      <c r="D19" s="32" t="s">
        <v>79</v>
      </c>
      <c r="E19" s="32" t="s">
        <v>44</v>
      </c>
      <c r="F19" s="32" t="s">
        <v>42</v>
      </c>
      <c r="G19" s="44">
        <v>65</v>
      </c>
      <c r="H19" s="45">
        <v>70</v>
      </c>
      <c r="I19" s="45">
        <v>85</v>
      </c>
      <c r="J19" s="46">
        <f>SUM(H19:I19)</f>
        <v>155</v>
      </c>
      <c r="K19" s="30">
        <v>1</v>
      </c>
      <c r="L19" s="32" t="s">
        <v>79</v>
      </c>
      <c r="M19" s="47" t="s">
        <v>43</v>
      </c>
    </row>
    <row r="20" spans="1:13" s="27" customFormat="1" ht="15.75">
      <c r="A20" s="72" t="s">
        <v>46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s="28" customFormat="1" ht="15.75">
      <c r="A21" s="43">
        <v>1</v>
      </c>
      <c r="B21" s="31" t="s">
        <v>47</v>
      </c>
      <c r="C21" s="32">
        <v>1993</v>
      </c>
      <c r="D21" s="32" t="s">
        <v>3</v>
      </c>
      <c r="E21" s="32" t="s">
        <v>37</v>
      </c>
      <c r="F21" s="32" t="s">
        <v>38</v>
      </c>
      <c r="G21" s="44">
        <v>70</v>
      </c>
      <c r="H21" s="45">
        <v>30</v>
      </c>
      <c r="I21" s="45">
        <v>37</v>
      </c>
      <c r="J21" s="46">
        <f>SUM(H21:I21)</f>
        <v>67</v>
      </c>
      <c r="K21" s="30">
        <v>1</v>
      </c>
      <c r="L21" s="32" t="s">
        <v>2</v>
      </c>
      <c r="M21" s="47" t="s">
        <v>40</v>
      </c>
    </row>
    <row r="22" spans="1:13" s="27" customFormat="1" ht="15.75">
      <c r="A22" s="72" t="s">
        <v>48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28" customFormat="1" ht="15.75">
      <c r="A23" s="43">
        <v>1</v>
      </c>
      <c r="B23" s="31" t="s">
        <v>80</v>
      </c>
      <c r="C23" s="32">
        <v>1994</v>
      </c>
      <c r="D23" s="32" t="s">
        <v>3</v>
      </c>
      <c r="E23" s="32" t="s">
        <v>37</v>
      </c>
      <c r="F23" s="32" t="s">
        <v>38</v>
      </c>
      <c r="G23" s="44">
        <v>76</v>
      </c>
      <c r="H23" s="45">
        <v>31</v>
      </c>
      <c r="I23" s="45">
        <v>43</v>
      </c>
      <c r="J23" s="46">
        <f>SUM(H23:I23)</f>
        <v>74</v>
      </c>
      <c r="K23" s="30">
        <v>1</v>
      </c>
      <c r="L23" s="32" t="s">
        <v>2</v>
      </c>
      <c r="M23" s="47" t="s">
        <v>40</v>
      </c>
    </row>
    <row r="24" spans="1:13" s="8" customFormat="1" ht="31.5" customHeight="1">
      <c r="A24" s="71" t="s">
        <v>12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s="16" customFormat="1" ht="15.75">
      <c r="A25" s="67" t="s">
        <v>21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20"/>
    </row>
    <row r="26" spans="1:13" s="28" customFormat="1" ht="15.75">
      <c r="A26" s="43">
        <v>1</v>
      </c>
      <c r="B26" s="31" t="s">
        <v>81</v>
      </c>
      <c r="C26" s="32">
        <v>1995</v>
      </c>
      <c r="D26" s="32" t="s">
        <v>3</v>
      </c>
      <c r="E26" s="32" t="s">
        <v>56</v>
      </c>
      <c r="F26" s="32" t="s">
        <v>42</v>
      </c>
      <c r="G26" s="44">
        <v>56</v>
      </c>
      <c r="H26" s="45">
        <v>65</v>
      </c>
      <c r="I26" s="45">
        <v>70</v>
      </c>
      <c r="J26" s="46">
        <f>SUM(H26:I26)</f>
        <v>135</v>
      </c>
      <c r="K26" s="30">
        <v>1</v>
      </c>
      <c r="L26" s="32" t="s">
        <v>2</v>
      </c>
      <c r="M26" s="47" t="s">
        <v>43</v>
      </c>
    </row>
    <row r="27" spans="1:13" s="28" customFormat="1" ht="15.75">
      <c r="A27" s="43">
        <v>2</v>
      </c>
      <c r="B27" s="31" t="s">
        <v>82</v>
      </c>
      <c r="C27" s="32">
        <v>1998</v>
      </c>
      <c r="D27" s="32" t="s">
        <v>3</v>
      </c>
      <c r="E27" s="32"/>
      <c r="F27" s="32" t="s">
        <v>83</v>
      </c>
      <c r="G27" s="44">
        <v>521</v>
      </c>
      <c r="H27" s="45">
        <v>27</v>
      </c>
      <c r="I27" s="45">
        <v>32</v>
      </c>
      <c r="J27" s="46">
        <f>SUM(H27:I27)</f>
        <v>59</v>
      </c>
      <c r="K27" s="30">
        <v>2</v>
      </c>
      <c r="L27" s="32" t="s">
        <v>13</v>
      </c>
      <c r="M27" s="47" t="s">
        <v>84</v>
      </c>
    </row>
    <row r="28" spans="1:13" s="16" customFormat="1" ht="20.25" customHeight="1">
      <c r="A28" s="67" t="s">
        <v>19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20"/>
    </row>
    <row r="29" spans="1:13" s="28" customFormat="1" ht="15.75">
      <c r="A29" s="43">
        <v>1</v>
      </c>
      <c r="B29" s="31" t="s">
        <v>53</v>
      </c>
      <c r="C29" s="32">
        <v>1996</v>
      </c>
      <c r="D29" s="32" t="s">
        <v>3</v>
      </c>
      <c r="E29" s="32" t="s">
        <v>56</v>
      </c>
      <c r="F29" s="32" t="s">
        <v>42</v>
      </c>
      <c r="G29" s="44">
        <v>62</v>
      </c>
      <c r="H29" s="45">
        <v>65</v>
      </c>
      <c r="I29" s="45">
        <v>80</v>
      </c>
      <c r="J29" s="46">
        <f>SUM(H29:I29)</f>
        <v>145</v>
      </c>
      <c r="K29" s="30">
        <v>1</v>
      </c>
      <c r="L29" s="32" t="s">
        <v>2</v>
      </c>
      <c r="M29" s="47" t="s">
        <v>51</v>
      </c>
    </row>
    <row r="30" spans="1:13" s="28" customFormat="1" ht="15.75">
      <c r="A30" s="43">
        <v>2</v>
      </c>
      <c r="B30" s="31" t="s">
        <v>54</v>
      </c>
      <c r="C30" s="32">
        <v>1992</v>
      </c>
      <c r="D30" s="32" t="s">
        <v>3</v>
      </c>
      <c r="E30" s="32" t="s">
        <v>37</v>
      </c>
      <c r="F30" s="32" t="s">
        <v>38</v>
      </c>
      <c r="G30" s="44">
        <v>57.1</v>
      </c>
      <c r="H30" s="45">
        <v>60</v>
      </c>
      <c r="I30" s="45">
        <v>82</v>
      </c>
      <c r="J30" s="46">
        <f>SUM(H30:I30)</f>
        <v>142</v>
      </c>
      <c r="K30" s="30">
        <v>2</v>
      </c>
      <c r="L30" s="32" t="s">
        <v>2</v>
      </c>
      <c r="M30" s="47" t="s">
        <v>40</v>
      </c>
    </row>
    <row r="31" spans="1:13" s="16" customFormat="1" ht="19.5" customHeight="1">
      <c r="A31" s="67" t="s">
        <v>20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20"/>
    </row>
    <row r="32" spans="1:13" s="28" customFormat="1" ht="15.75">
      <c r="A32" s="43">
        <v>1</v>
      </c>
      <c r="B32" s="31" t="s">
        <v>55</v>
      </c>
      <c r="C32" s="32">
        <v>1997</v>
      </c>
      <c r="D32" s="32" t="s">
        <v>3</v>
      </c>
      <c r="E32" s="32" t="s">
        <v>56</v>
      </c>
      <c r="F32" s="32" t="s">
        <v>42</v>
      </c>
      <c r="G32" s="44">
        <v>68.1</v>
      </c>
      <c r="H32" s="45">
        <v>85</v>
      </c>
      <c r="I32" s="45">
        <v>100</v>
      </c>
      <c r="J32" s="46">
        <f>SUM(H32:I32)</f>
        <v>185</v>
      </c>
      <c r="K32" s="30">
        <v>1</v>
      </c>
      <c r="L32" s="32" t="s">
        <v>3</v>
      </c>
      <c r="M32" s="47" t="s">
        <v>51</v>
      </c>
    </row>
    <row r="33" spans="1:13" s="28" customFormat="1" ht="15.75">
      <c r="A33" s="43">
        <v>2</v>
      </c>
      <c r="B33" s="31" t="s">
        <v>49</v>
      </c>
      <c r="C33" s="32">
        <v>1997</v>
      </c>
      <c r="D33" s="32" t="s">
        <v>3</v>
      </c>
      <c r="E33" s="32" t="s">
        <v>56</v>
      </c>
      <c r="F33" s="32" t="s">
        <v>42</v>
      </c>
      <c r="G33" s="44">
        <v>65.2</v>
      </c>
      <c r="H33" s="45">
        <v>75</v>
      </c>
      <c r="I33" s="45">
        <v>100</v>
      </c>
      <c r="J33" s="46">
        <f>SUM(H33:I33)</f>
        <v>175</v>
      </c>
      <c r="K33" s="30">
        <v>2</v>
      </c>
      <c r="L33" s="32" t="s">
        <v>2</v>
      </c>
      <c r="M33" s="47" t="s">
        <v>51</v>
      </c>
    </row>
    <row r="34" spans="1:13" s="28" customFormat="1" ht="15.75">
      <c r="A34" s="43">
        <v>3</v>
      </c>
      <c r="B34" s="31" t="s">
        <v>85</v>
      </c>
      <c r="C34" s="32">
        <v>1994</v>
      </c>
      <c r="D34" s="32" t="s">
        <v>3</v>
      </c>
      <c r="E34" s="32" t="s">
        <v>56</v>
      </c>
      <c r="F34" s="32" t="s">
        <v>42</v>
      </c>
      <c r="G34" s="44">
        <v>66.7</v>
      </c>
      <c r="H34" s="45">
        <v>65</v>
      </c>
      <c r="I34" s="45">
        <v>80</v>
      </c>
      <c r="J34" s="46">
        <f>SUM(H34:I34)</f>
        <v>145</v>
      </c>
      <c r="K34" s="30">
        <v>3</v>
      </c>
      <c r="L34" s="32" t="s">
        <v>86</v>
      </c>
      <c r="M34" s="47" t="s">
        <v>43</v>
      </c>
    </row>
    <row r="35" spans="1:13" s="16" customFormat="1" ht="17.25" customHeight="1">
      <c r="A35" s="67" t="s">
        <v>17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20"/>
    </row>
    <row r="36" spans="1:13" s="28" customFormat="1" ht="16.5" customHeight="1">
      <c r="A36" s="43">
        <v>1</v>
      </c>
      <c r="B36" s="31" t="s">
        <v>87</v>
      </c>
      <c r="C36" s="32">
        <v>1995</v>
      </c>
      <c r="D36" s="32" t="s">
        <v>28</v>
      </c>
      <c r="E36" s="29" t="s">
        <v>88</v>
      </c>
      <c r="F36" s="32"/>
      <c r="G36" s="44">
        <v>72.6</v>
      </c>
      <c r="H36" s="45">
        <v>115</v>
      </c>
      <c r="I36" s="45">
        <v>145</v>
      </c>
      <c r="J36" s="46">
        <f>SUM(H36:I36)</f>
        <v>260</v>
      </c>
      <c r="K36" s="30">
        <v>1</v>
      </c>
      <c r="L36" s="32" t="s">
        <v>79</v>
      </c>
      <c r="M36" s="34" t="s">
        <v>89</v>
      </c>
    </row>
    <row r="37" spans="1:13" s="28" customFormat="1" ht="15.75">
      <c r="A37" s="43">
        <v>2</v>
      </c>
      <c r="B37" s="31" t="s">
        <v>90</v>
      </c>
      <c r="C37" s="32">
        <v>1995</v>
      </c>
      <c r="D37" s="32" t="s">
        <v>79</v>
      </c>
      <c r="E37" s="32" t="s">
        <v>56</v>
      </c>
      <c r="F37" s="32" t="s">
        <v>42</v>
      </c>
      <c r="G37" s="44">
        <v>76.5</v>
      </c>
      <c r="H37" s="45">
        <v>102</v>
      </c>
      <c r="I37" s="45">
        <v>130</v>
      </c>
      <c r="J37" s="46">
        <f>SUM(H37:I37)</f>
        <v>232</v>
      </c>
      <c r="K37" s="30">
        <v>2</v>
      </c>
      <c r="L37" s="32" t="s">
        <v>1</v>
      </c>
      <c r="M37" s="47" t="s">
        <v>43</v>
      </c>
    </row>
    <row r="38" spans="1:13" s="28" customFormat="1" ht="15.75">
      <c r="A38" s="43">
        <v>3</v>
      </c>
      <c r="B38" s="31" t="s">
        <v>59</v>
      </c>
      <c r="C38" s="32">
        <v>1993</v>
      </c>
      <c r="D38" s="32" t="s">
        <v>1</v>
      </c>
      <c r="E38" s="32" t="s">
        <v>50</v>
      </c>
      <c r="F38" s="32" t="s">
        <v>42</v>
      </c>
      <c r="G38" s="44">
        <v>75.2</v>
      </c>
      <c r="H38" s="45">
        <v>100</v>
      </c>
      <c r="I38" s="45">
        <v>125</v>
      </c>
      <c r="J38" s="46">
        <f>SUM(H38:I38)</f>
        <v>225</v>
      </c>
      <c r="K38" s="30">
        <v>3</v>
      </c>
      <c r="L38" s="32" t="s">
        <v>3</v>
      </c>
      <c r="M38" s="47" t="s">
        <v>51</v>
      </c>
    </row>
    <row r="39" spans="1:13" s="28" customFormat="1" ht="15.75">
      <c r="A39" s="43">
        <v>4</v>
      </c>
      <c r="B39" s="31" t="s">
        <v>60</v>
      </c>
      <c r="C39" s="32">
        <v>1993</v>
      </c>
      <c r="D39" s="32" t="s">
        <v>3</v>
      </c>
      <c r="E39" s="32" t="s">
        <v>56</v>
      </c>
      <c r="F39" s="32" t="s">
        <v>42</v>
      </c>
      <c r="G39" s="44">
        <v>73.8</v>
      </c>
      <c r="H39" s="45">
        <v>80</v>
      </c>
      <c r="I39" s="45">
        <v>102</v>
      </c>
      <c r="J39" s="46">
        <f>SUM(H39:I39)</f>
        <v>182</v>
      </c>
      <c r="K39" s="30">
        <v>4</v>
      </c>
      <c r="L39" s="32" t="s">
        <v>2</v>
      </c>
      <c r="M39" s="47" t="s">
        <v>91</v>
      </c>
    </row>
    <row r="40" spans="1:13" s="28" customFormat="1" ht="15.75">
      <c r="A40" s="43">
        <v>5</v>
      </c>
      <c r="B40" s="31" t="s">
        <v>92</v>
      </c>
      <c r="C40" s="32">
        <v>1998</v>
      </c>
      <c r="D40" s="32" t="s">
        <v>3</v>
      </c>
      <c r="E40" s="32" t="s">
        <v>56</v>
      </c>
      <c r="F40" s="32" t="s">
        <v>42</v>
      </c>
      <c r="G40" s="44">
        <v>76.7</v>
      </c>
      <c r="H40" s="45">
        <v>63</v>
      </c>
      <c r="I40" s="45">
        <v>77</v>
      </c>
      <c r="J40" s="46">
        <f>SUM(H40:I40)</f>
        <v>140</v>
      </c>
      <c r="K40" s="30">
        <v>5</v>
      </c>
      <c r="L40" s="32" t="s">
        <v>39</v>
      </c>
      <c r="M40" s="34" t="s">
        <v>57</v>
      </c>
    </row>
    <row r="41" spans="1:13" s="16" customFormat="1" ht="21" customHeight="1">
      <c r="A41" s="67" t="s">
        <v>16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20"/>
    </row>
    <row r="42" spans="1:13" s="28" customFormat="1" ht="15.75">
      <c r="A42" s="43">
        <v>1</v>
      </c>
      <c r="B42" s="31" t="s">
        <v>93</v>
      </c>
      <c r="C42" s="32">
        <v>1992</v>
      </c>
      <c r="D42" s="32" t="s">
        <v>28</v>
      </c>
      <c r="E42" s="32" t="s">
        <v>37</v>
      </c>
      <c r="F42" s="29" t="s">
        <v>42</v>
      </c>
      <c r="G42" s="44">
        <v>78.5</v>
      </c>
      <c r="H42" s="45">
        <v>120</v>
      </c>
      <c r="I42" s="45">
        <v>150</v>
      </c>
      <c r="J42" s="46">
        <f>SUM(H42:I42)</f>
        <v>270</v>
      </c>
      <c r="K42" s="30">
        <v>1</v>
      </c>
      <c r="L42" s="32" t="s">
        <v>1</v>
      </c>
      <c r="M42" s="47" t="s">
        <v>43</v>
      </c>
    </row>
    <row r="43" spans="1:13" s="28" customFormat="1" ht="16.5" customHeight="1">
      <c r="A43" s="43">
        <v>2</v>
      </c>
      <c r="B43" s="31" t="s">
        <v>58</v>
      </c>
      <c r="C43" s="32">
        <v>1993</v>
      </c>
      <c r="D43" s="32" t="s">
        <v>79</v>
      </c>
      <c r="E43" s="32" t="s">
        <v>56</v>
      </c>
      <c r="F43" s="29" t="s">
        <v>42</v>
      </c>
      <c r="G43" s="44">
        <v>79.2</v>
      </c>
      <c r="H43" s="45">
        <v>115</v>
      </c>
      <c r="I43" s="45">
        <v>110</v>
      </c>
      <c r="J43" s="46">
        <f>SUM(H43:I43)</f>
        <v>225</v>
      </c>
      <c r="K43" s="30">
        <v>2</v>
      </c>
      <c r="L43" s="32" t="s">
        <v>3</v>
      </c>
      <c r="M43" s="47" t="s">
        <v>94</v>
      </c>
    </row>
    <row r="44" spans="1:13" s="28" customFormat="1" ht="15.75">
      <c r="A44" s="43">
        <v>3</v>
      </c>
      <c r="B44" s="31" t="s">
        <v>95</v>
      </c>
      <c r="C44" s="32">
        <v>1995</v>
      </c>
      <c r="D44" s="32" t="s">
        <v>3</v>
      </c>
      <c r="E44" s="32"/>
      <c r="F44" s="32" t="s">
        <v>83</v>
      </c>
      <c r="G44" s="44">
        <v>84.5</v>
      </c>
      <c r="H44" s="45">
        <v>85</v>
      </c>
      <c r="I44" s="45">
        <v>120</v>
      </c>
      <c r="J44" s="46">
        <f>SUM(H44:I44)</f>
        <v>205</v>
      </c>
      <c r="K44" s="30">
        <v>3</v>
      </c>
      <c r="L44" s="32" t="s">
        <v>2</v>
      </c>
      <c r="M44" s="47" t="s">
        <v>96</v>
      </c>
    </row>
    <row r="45" spans="1:13" s="28" customFormat="1" ht="15.75">
      <c r="A45" s="43">
        <v>4</v>
      </c>
      <c r="B45" s="31" t="s">
        <v>27</v>
      </c>
      <c r="C45" s="32">
        <v>1988</v>
      </c>
      <c r="D45" s="32" t="s">
        <v>28</v>
      </c>
      <c r="E45" s="32" t="s">
        <v>37</v>
      </c>
      <c r="F45" s="32" t="s">
        <v>42</v>
      </c>
      <c r="G45" s="44">
        <v>80.7</v>
      </c>
      <c r="H45" s="45">
        <v>130</v>
      </c>
      <c r="I45" s="45">
        <v>160</v>
      </c>
      <c r="J45" s="46">
        <f>SUM(H45:I45)</f>
        <v>290</v>
      </c>
      <c r="K45" s="30" t="s">
        <v>52</v>
      </c>
      <c r="L45" s="32" t="s">
        <v>45</v>
      </c>
      <c r="M45" s="47" t="s">
        <v>43</v>
      </c>
    </row>
    <row r="47" spans="1:13" s="17" customFormat="1" ht="15.75">
      <c r="A47" s="67" t="s">
        <v>15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20"/>
    </row>
    <row r="48" spans="1:13" s="28" customFormat="1" ht="15.75">
      <c r="A48" s="43">
        <v>1</v>
      </c>
      <c r="B48" s="31" t="s">
        <v>97</v>
      </c>
      <c r="C48" s="32">
        <v>1993</v>
      </c>
      <c r="D48" s="32" t="s">
        <v>28</v>
      </c>
      <c r="E48" s="29" t="s">
        <v>88</v>
      </c>
      <c r="F48" s="32" t="s">
        <v>42</v>
      </c>
      <c r="G48" s="44">
        <v>92.7</v>
      </c>
      <c r="H48" s="45">
        <v>145</v>
      </c>
      <c r="I48" s="45">
        <v>165</v>
      </c>
      <c r="J48" s="46">
        <f>SUM(H48:I48)</f>
        <v>310</v>
      </c>
      <c r="K48" s="30">
        <v>1</v>
      </c>
      <c r="L48" s="32" t="s">
        <v>28</v>
      </c>
      <c r="M48" s="47" t="s">
        <v>98</v>
      </c>
    </row>
    <row r="49" spans="1:13" s="28" customFormat="1" ht="15.75">
      <c r="A49" s="43">
        <v>2</v>
      </c>
      <c r="B49" s="31" t="s">
        <v>62</v>
      </c>
      <c r="C49" s="32">
        <v>1994</v>
      </c>
      <c r="D49" s="32" t="s">
        <v>79</v>
      </c>
      <c r="E49" s="32" t="s">
        <v>56</v>
      </c>
      <c r="F49" s="29" t="s">
        <v>42</v>
      </c>
      <c r="G49" s="44">
        <v>89.2</v>
      </c>
      <c r="H49" s="45">
        <v>116</v>
      </c>
      <c r="I49" s="45">
        <v>110</v>
      </c>
      <c r="J49" s="46">
        <f>SUM(H49:I49)</f>
        <v>226</v>
      </c>
      <c r="K49" s="30">
        <v>2</v>
      </c>
      <c r="L49" s="32" t="s">
        <v>2</v>
      </c>
      <c r="M49" s="47" t="s">
        <v>43</v>
      </c>
    </row>
    <row r="50" spans="1:13" s="17" customFormat="1" ht="15.75">
      <c r="A50" s="67" t="s">
        <v>18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20"/>
    </row>
    <row r="51" spans="1:13" s="28" customFormat="1" ht="15.75">
      <c r="A51" s="43">
        <v>1</v>
      </c>
      <c r="B51" s="31" t="s">
        <v>99</v>
      </c>
      <c r="C51" s="32">
        <v>1994</v>
      </c>
      <c r="D51" s="32" t="s">
        <v>28</v>
      </c>
      <c r="E51" s="29" t="s">
        <v>88</v>
      </c>
      <c r="F51" s="32" t="s">
        <v>42</v>
      </c>
      <c r="G51" s="44">
        <v>96.8</v>
      </c>
      <c r="H51" s="45">
        <v>146</v>
      </c>
      <c r="I51" s="45">
        <v>168</v>
      </c>
      <c r="J51" s="46">
        <f>SUM(H51:I51)</f>
        <v>314</v>
      </c>
      <c r="K51" s="30">
        <v>1</v>
      </c>
      <c r="L51" s="32" t="s">
        <v>45</v>
      </c>
      <c r="M51" s="47" t="s">
        <v>100</v>
      </c>
    </row>
    <row r="52" spans="1:13" s="28" customFormat="1" ht="15.75">
      <c r="A52" s="43">
        <v>2</v>
      </c>
      <c r="B52" s="31" t="s">
        <v>61</v>
      </c>
      <c r="C52" s="32">
        <v>1993</v>
      </c>
      <c r="D52" s="32" t="s">
        <v>3</v>
      </c>
      <c r="E52" s="32" t="s">
        <v>56</v>
      </c>
      <c r="F52" s="29" t="s">
        <v>42</v>
      </c>
      <c r="G52" s="44">
        <v>96.2</v>
      </c>
      <c r="H52" s="45">
        <v>131</v>
      </c>
      <c r="I52" s="45">
        <v>160</v>
      </c>
      <c r="J52" s="46">
        <f>SUM(H52:I52)</f>
        <v>291</v>
      </c>
      <c r="K52" s="30">
        <v>2</v>
      </c>
      <c r="L52" s="32" t="s">
        <v>79</v>
      </c>
      <c r="M52" s="47" t="s">
        <v>43</v>
      </c>
    </row>
    <row r="53" spans="1:13" s="28" customFormat="1" ht="15.75">
      <c r="A53" s="43">
        <v>3</v>
      </c>
      <c r="B53" s="31" t="s">
        <v>63</v>
      </c>
      <c r="C53" s="32">
        <v>1996</v>
      </c>
      <c r="D53" s="32" t="s">
        <v>3</v>
      </c>
      <c r="E53" s="32" t="s">
        <v>56</v>
      </c>
      <c r="F53" s="32" t="s">
        <v>42</v>
      </c>
      <c r="G53" s="44">
        <v>101</v>
      </c>
      <c r="H53" s="45">
        <v>95</v>
      </c>
      <c r="I53" s="45">
        <v>120</v>
      </c>
      <c r="J53" s="46">
        <f>SUM(H53:I53)</f>
        <v>215</v>
      </c>
      <c r="K53" s="30">
        <v>3</v>
      </c>
      <c r="L53" s="32" t="s">
        <v>2</v>
      </c>
      <c r="M53" s="47" t="s">
        <v>51</v>
      </c>
    </row>
    <row r="54" spans="1:13" s="17" customFormat="1" ht="15.75">
      <c r="A54" s="67" t="s">
        <v>26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20"/>
    </row>
    <row r="55" spans="1:13" s="28" customFormat="1" ht="15.75">
      <c r="A55" s="43">
        <v>1</v>
      </c>
      <c r="B55" s="31" t="s">
        <v>101</v>
      </c>
      <c r="C55" s="32">
        <v>1995</v>
      </c>
      <c r="D55" s="32" t="s">
        <v>3</v>
      </c>
      <c r="E55" s="32" t="s">
        <v>56</v>
      </c>
      <c r="F55" s="32" t="s">
        <v>42</v>
      </c>
      <c r="G55" s="44">
        <v>105.1</v>
      </c>
      <c r="H55" s="45">
        <v>130</v>
      </c>
      <c r="I55" s="45">
        <v>151</v>
      </c>
      <c r="J55" s="46">
        <f>SUM(H55:I55)</f>
        <v>281</v>
      </c>
      <c r="K55" s="30">
        <v>1</v>
      </c>
      <c r="L55" s="32" t="s">
        <v>79</v>
      </c>
      <c r="M55" s="47" t="s">
        <v>43</v>
      </c>
    </row>
    <row r="56" spans="1:13" s="28" customFormat="1" ht="15.75">
      <c r="A56" s="43">
        <v>2</v>
      </c>
      <c r="B56" s="31" t="s">
        <v>102</v>
      </c>
      <c r="C56" s="32">
        <v>1993</v>
      </c>
      <c r="D56" s="32" t="s">
        <v>3</v>
      </c>
      <c r="E56" s="32" t="s">
        <v>37</v>
      </c>
      <c r="F56" s="32" t="s">
        <v>38</v>
      </c>
      <c r="G56" s="44">
        <v>105.15</v>
      </c>
      <c r="H56" s="45">
        <v>50</v>
      </c>
      <c r="I56" s="45">
        <v>60</v>
      </c>
      <c r="J56" s="46">
        <f>SUM(H56:I56)</f>
        <v>110</v>
      </c>
      <c r="K56" s="30">
        <v>2</v>
      </c>
      <c r="L56" s="32" t="s">
        <v>13</v>
      </c>
      <c r="M56" s="47" t="s">
        <v>40</v>
      </c>
    </row>
    <row r="57" spans="2:13" s="28" customFormat="1" ht="15.75">
      <c r="B57" s="56"/>
      <c r="C57" s="29"/>
      <c r="D57" s="29"/>
      <c r="E57" s="29"/>
      <c r="F57" s="29"/>
      <c r="G57" s="57"/>
      <c r="H57" s="58"/>
      <c r="I57" s="58"/>
      <c r="J57" s="58"/>
      <c r="K57" s="59"/>
      <c r="L57" s="29"/>
      <c r="M57" s="34"/>
    </row>
    <row r="58" spans="1:13" s="49" customFormat="1" ht="15.75">
      <c r="A58" s="48" t="s">
        <v>103</v>
      </c>
      <c r="B58" s="48"/>
      <c r="C58" s="51"/>
      <c r="D58" s="51"/>
      <c r="E58" s="51"/>
      <c r="G58" s="60"/>
      <c r="H58" s="48" t="s">
        <v>64</v>
      </c>
      <c r="I58" s="51"/>
      <c r="J58" s="51"/>
      <c r="K58" s="51"/>
      <c r="L58" s="51"/>
      <c r="M58" s="48"/>
    </row>
    <row r="59" spans="1:13" s="63" customFormat="1" ht="16.5">
      <c r="A59" s="49" t="s">
        <v>104</v>
      </c>
      <c r="B59" s="61"/>
      <c r="C59" s="62"/>
      <c r="D59" s="62"/>
      <c r="E59" s="62"/>
      <c r="G59" s="64"/>
      <c r="H59" s="48" t="s">
        <v>65</v>
      </c>
      <c r="I59" s="65"/>
      <c r="J59" s="65"/>
      <c r="K59" s="62"/>
      <c r="L59" s="62"/>
      <c r="M59" s="66"/>
    </row>
    <row r="60" spans="1:13" s="49" customFormat="1" ht="15.75">
      <c r="A60" s="49" t="s">
        <v>105</v>
      </c>
      <c r="B60" s="50"/>
      <c r="C60" s="51"/>
      <c r="D60" s="51"/>
      <c r="E60" s="51"/>
      <c r="G60" s="52"/>
      <c r="H60" s="48" t="s">
        <v>66</v>
      </c>
      <c r="I60" s="53"/>
      <c r="J60" s="53"/>
      <c r="K60" s="51"/>
      <c r="L60" s="51"/>
      <c r="M60" s="54"/>
    </row>
    <row r="61" spans="1:13" s="7" customFormat="1" ht="15.75">
      <c r="A61" s="7" t="s">
        <v>108</v>
      </c>
      <c r="B61" s="25"/>
      <c r="C61" s="26"/>
      <c r="D61" s="26"/>
      <c r="E61" s="26"/>
      <c r="G61" s="37"/>
      <c r="H61" s="35" t="s">
        <v>69</v>
      </c>
      <c r="I61" s="38"/>
      <c r="J61" s="39"/>
      <c r="K61" s="26"/>
      <c r="L61" s="26"/>
      <c r="M61" s="55"/>
    </row>
    <row r="62" spans="1:13" s="7" customFormat="1" ht="15.75">
      <c r="A62" s="7" t="s">
        <v>108</v>
      </c>
      <c r="B62" s="25"/>
      <c r="C62" s="26"/>
      <c r="D62" s="26"/>
      <c r="E62" s="26"/>
      <c r="G62" s="37"/>
      <c r="H62" s="35" t="s">
        <v>70</v>
      </c>
      <c r="I62" s="38"/>
      <c r="J62" s="39"/>
      <c r="K62" s="26"/>
      <c r="L62" s="26"/>
      <c r="M62" s="55"/>
    </row>
    <row r="63" spans="1:13" s="7" customFormat="1" ht="15.75">
      <c r="A63" s="7" t="s">
        <v>110</v>
      </c>
      <c r="B63" s="25"/>
      <c r="C63" s="26"/>
      <c r="D63" s="26"/>
      <c r="E63" s="26"/>
      <c r="G63" s="37"/>
      <c r="H63" s="35" t="s">
        <v>107</v>
      </c>
      <c r="I63" s="38"/>
      <c r="J63" s="39"/>
      <c r="K63" s="26"/>
      <c r="L63" s="26"/>
      <c r="M63" s="55"/>
    </row>
    <row r="64" spans="1:13" s="49" customFormat="1" ht="15.75">
      <c r="A64" s="49" t="s">
        <v>109</v>
      </c>
      <c r="B64" s="50"/>
      <c r="C64" s="51"/>
      <c r="D64" s="51"/>
      <c r="E64" s="51"/>
      <c r="G64" s="52"/>
      <c r="H64" s="48" t="s">
        <v>67</v>
      </c>
      <c r="I64" s="53"/>
      <c r="J64" s="53"/>
      <c r="K64" s="51"/>
      <c r="L64" s="51"/>
      <c r="M64" s="54"/>
    </row>
    <row r="65" spans="1:13" s="7" customFormat="1" ht="15.75">
      <c r="A65" s="7" t="s">
        <v>106</v>
      </c>
      <c r="B65" s="25"/>
      <c r="C65" s="26"/>
      <c r="D65" s="26"/>
      <c r="E65" s="26"/>
      <c r="G65" s="37"/>
      <c r="H65" s="35" t="s">
        <v>68</v>
      </c>
      <c r="I65" s="38"/>
      <c r="J65" s="39"/>
      <c r="K65" s="26"/>
      <c r="L65" s="26"/>
      <c r="M65" s="55"/>
    </row>
  </sheetData>
  <mergeCells count="21">
    <mergeCell ref="A7:M7"/>
    <mergeCell ref="A24:M24"/>
    <mergeCell ref="A10:M10"/>
    <mergeCell ref="A13:M13"/>
    <mergeCell ref="A16:M16"/>
    <mergeCell ref="A18:M18"/>
    <mergeCell ref="A20:M20"/>
    <mergeCell ref="A22:M22"/>
    <mergeCell ref="A8:M8"/>
    <mergeCell ref="A1:M1"/>
    <mergeCell ref="A3:M3"/>
    <mergeCell ref="A5:M5"/>
    <mergeCell ref="A2:M2"/>
    <mergeCell ref="A47:L47"/>
    <mergeCell ref="A50:L50"/>
    <mergeCell ref="A54:L54"/>
    <mergeCell ref="A25:L25"/>
    <mergeCell ref="A41:L41"/>
    <mergeCell ref="A28:L28"/>
    <mergeCell ref="A31:L31"/>
    <mergeCell ref="A35:L35"/>
  </mergeCells>
  <printOptions gridLines="1" horizontalCentered="1"/>
  <pageMargins left="0.2755905511811024" right="0.2755905511811024" top="0.64" bottom="0.7" header="0.2362204724409449" footer="0.1968503937007874"/>
  <pageSetup horizontalDpi="300" verticalDpi="300" orientation="landscape" paperSize="9" r:id="rId1"/>
  <headerFooter alignWithMargins="0">
    <oddFooter>&amp;LВиконавець: Пархоменко В.К.
Файл: &amp;F  Лист: &amp;A&amp;CСтор.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User</cp:lastModifiedBy>
  <cp:lastPrinted>2012-02-28T14:57:58Z</cp:lastPrinted>
  <dcterms:created xsi:type="dcterms:W3CDTF">2004-10-02T06:56:31Z</dcterms:created>
  <dcterms:modified xsi:type="dcterms:W3CDTF">2012-02-28T15:20:08Z</dcterms:modified>
  <cp:category/>
  <cp:version/>
  <cp:contentType/>
  <cp:contentStatus/>
</cp:coreProperties>
</file>